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F11" i="1"/>
  <c r="F12" i="1"/>
  <c r="F13" i="1"/>
  <c r="F14" i="1"/>
  <c r="F15" i="1"/>
  <c r="F16" i="1"/>
  <c r="F17" i="1"/>
  <c r="G5" i="1"/>
  <c r="G6" i="1"/>
  <c r="G7" i="1"/>
  <c r="G8" i="1"/>
  <c r="H5" i="1"/>
  <c r="H6" i="1"/>
  <c r="H7" i="1"/>
  <c r="H8" i="1"/>
  <c r="F5" i="1"/>
  <c r="F6" i="1"/>
  <c r="F7" i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<sst xmlns="http://schemas.openxmlformats.org/spreadsheetml/2006/main" count="47" uniqueCount="45">
  <si>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</si>
  <si>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</si>
  <si>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</si>
  <si>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</si>
  <si>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</si>
  <si>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</si>
  <si>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</si>
  <si>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</si>
  <si>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</si>
  <si>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</si>
  <si>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</si>
  <si>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</si>
  <si>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</si>
  <si>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</si>
  <si>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</si>
  <si>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</si>
  <si>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</si>
  <si>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</si>
  <si>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</si>
  <si>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</si>
  <si>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</si>
  <si>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</si>
  <si>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</si>
  <si>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</si>
  <si>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</si>
  <si>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</si>
  <si>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</si>
  <si>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</si>
  <si>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</si>
  <si>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</si>
  <si>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</si>
  <si>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Салат из свеклы с зеленым горошком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</si>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</sst>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  <cell r="Q27" t="str">
            <v>19-82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  <cell r="Q30" t="str">
            <v>39-97</v>
          </cell>
        </row>
        <row r="32">
          <cell r="Q32" t="str">
            <v>11-89</v>
          </cell>
        </row>
        <row r="33">
          <cell r="Q33" t="str">
            <v>16-50</v>
          </cell>
        </row>
        <row r="34">
          <cell r="Q34" t="str">
            <v>41-76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  <row r="38">
          <cell r="Q38" t="str">
            <v>90-86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1" t="s">
        <v>44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45692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 x14ac:dyDescent="0.2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 x14ac:dyDescent="0.25">
      <c r="A5" s="17"/>
      <c r="B5" s="30" t="s">
        <v>27</v>
      </c>
      <c r="C5" s="31">
        <v>173</v>
      </c>
      <c r="D5" s="32" t="s">
        <v>28</v>
      </c>
      <c r="E5" s="33">
        <v>250</v>
      </c>
      <c r="F5" s="34" t="str">
        <f>[1]Лист1!Q27</f>
        <v>19-82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 x14ac:dyDescent="0.2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 x14ac:dyDescent="0.25">
      <c r="A7" s="17"/>
      <c r="B7" s="30" t="s">
        <v>17</v>
      </c>
      <c r="C7" s="35" t="s">
        <v>29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 x14ac:dyDescent="0.25">
      <c r="A8" s="18"/>
      <c r="B8" s="30"/>
      <c r="C8" s="36"/>
      <c r="D8" s="37" t="s">
        <v>19</v>
      </c>
      <c r="E8" s="38">
        <v>505</v>
      </c>
      <c r="F8" s="39" t="str">
        <f>[1]Лист1!Q30</f>
        <v>39-97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 x14ac:dyDescent="0.2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 x14ac:dyDescent="0.2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 x14ac:dyDescent="0.25">
      <c r="A11" s="17" t="s">
        <v>10</v>
      </c>
      <c r="B11" s="43" t="s">
        <v>11</v>
      </c>
      <c r="C11" s="31">
        <v>53</v>
      </c>
      <c r="D11" s="44" t="s">
        <v>31</v>
      </c>
      <c r="E11" s="45">
        <v>100</v>
      </c>
      <c r="F11" s="46" t="str">
        <f>[1]Лист1!Q32</f>
        <v>11-89</v>
      </c>
      <c r="G11" s="47">
        <v>72.900000000000006</v>
      </c>
      <c r="H11" s="48">
        <v>1.63</v>
      </c>
      <c r="I11" s="48">
        <v>4.12</v>
      </c>
      <c r="J11" s="48">
        <v>7.28</v>
      </c>
    </row>
    <row r="12" spans="1:10" ht="30" x14ac:dyDescent="0.25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tr">
        <f>[1]Лист1!Q33</f>
        <v>16-50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 x14ac:dyDescent="0.2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tr">
        <f>[1]Лист1!Q34</f>
        <v>41-76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 x14ac:dyDescent="0.2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 x14ac:dyDescent="0.25">
      <c r="A15" s="17"/>
      <c r="B15" s="40" t="s">
        <v>25</v>
      </c>
      <c r="C15" s="50" t="s">
        <v>29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 x14ac:dyDescent="0.25">
      <c r="A16" s="17"/>
      <c r="B16" s="40" t="s">
        <v>15</v>
      </c>
      <c r="C16" s="35">
        <v>349</v>
      </c>
      <c r="D16" s="32" t="s">
        <v>30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 x14ac:dyDescent="0.25">
      <c r="A17" s="2"/>
      <c r="B17" s="24"/>
      <c r="C17" s="25"/>
      <c r="D17" s="27" t="s">
        <v>19</v>
      </c>
      <c r="E17" s="26">
        <v>900</v>
      </c>
      <c r="F17" s="23" t="str">
        <f>[1]Лист1!Q38</f>
        <v>90-86</v>
      </c>
      <c r="G17" s="28">
        <f>SUM(G11:G16)</f>
        <v>861.52</v>
      </c>
      <c r="H17" s="29">
        <f>SUM(H11:H16)</f>
        <v>45.91</v>
      </c>
      <c r="I17" s="29">
        <f>SUM(I11:I16)</f>
        <v>26.29</v>
      </c>
      <c r="J17" s="29">
        <f>SUM(J11:J16)</f>
        <v>107.50999999999999</v>
      </c>
    </row>
    <row r="18" spans="1:10" ht="16.5" thickBot="1" x14ac:dyDescent="0.3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 x14ac:dyDescent="0.3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2025-02-03T08:45:13Z</dcterms:modified>
</cp:coreProperties>
</file>