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195" windowWidth="19200" windowHeight="10695"/>
  </bookViews>
  <sheets>
    <sheet name="1" sheetId="1" r:id="rId1"/>
  </sheets>
  <externalReferences>
    <externalReference r:id="rId2"/>
  </externalReferences>
  <calcPr calcId="144525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4" i="1" l="1"/>
  <c r="G15" i="1"/>
  <c r="G16" i="1"/>
  <c r="G17" i="1"/>
  <c r="I14" i="1"/>
  <c r="I15" i="1"/>
  <c r="I16" i="1"/>
  <c r="H14" i="1"/>
  <c r="H15" i="1"/>
  <c r="H16" i="1"/>
  <c r="F16" i="1"/>
  <c r="E14" i="1"/>
  <c r="E15" i="1"/>
  <c r="E16" i="1"/>
  <c r="E17" i="1"/>
  <c r="J7" i="1"/>
  <c r="I7" i="1"/>
  <c r="I8" i="1"/>
  <c r="H7" i="1"/>
  <c r="H8" i="1"/>
  <c r="G7" i="1"/>
  <c r="G8" i="1"/>
  <c r="F7" i="1"/>
  <c r="E7" i="1"/>
  <c r="E8" i="1"/>
</calcChain>
</file>

<file path=xl/sharedStrings.xml><?xml version="1.0" encoding="utf-8"?>
<sst xmlns="http://schemas.openxmlformats.org/spreadsheetml/2006/main" count="50" uniqueCount="50">
  <si>
    <t>Школа</t>
  </si>
  <si>
    <t>День</t>
  </si>
  <si>
    <t>Прием пищи</t>
  </si>
  <si>
    <t>Раздел</t>
  </si>
  <si>
    <t>Цена</t>
  </si>
  <si>
    <t>Белки</t>
  </si>
  <si>
    <t>Жиры</t>
  </si>
  <si>
    <t>Углеводы</t>
  </si>
  <si>
    <t>Завтрак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</si>
  <si>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</si>
  <si>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</si>
  <si>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</si>
  <si>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</si>
  <si>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</si>
  <si>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</si>
  <si>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</si>
  <si>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Отд./корп</t>
  </si>
  <si>
    <t>хлеб</t>
  </si>
  <si>
    <t>Хлеб пшеничный</t>
  </si>
  <si>
    <t>№ по СР</t>
  </si>
  <si>
    <t>Наименование блюда</t>
  </si>
  <si>
    <t>Выход (гр)</t>
  </si>
  <si>
    <t>Пищевая ценность</t>
  </si>
  <si>
    <t>Ккал</t>
  </si>
  <si>
    <t xml:space="preserve">хлеб </t>
  </si>
  <si>
    <t>Хлеб ржаной</t>
  </si>
  <si>
    <t>Каша молоч.пшенная с маслом</t>
  </si>
  <si>
    <t>гор.блюдо</t>
  </si>
  <si>
    <t xml:space="preserve">Кофейный напиток </t>
  </si>
  <si>
    <t>Сыр порциями</t>
  </si>
  <si>
    <t>Итого завтрак</t>
  </si>
  <si>
    <t>Суп картофельный гороховый с курицей</t>
  </si>
  <si>
    <t>Макароны отварные с  маслом</t>
  </si>
  <si>
    <t>Итого обед</t>
  </si>
  <si>
    <t>Салат из свежих помидоров с луком</t>
  </si>
  <si>
    <t>Компот из изюма</t>
  </si>
  <si>
    <t>31,73</t>
  </si>
  <si>
    <t>19,95</t>
  </si>
  <si>
    <t>Котлеты полуфабрикат с соусом томатным</t>
  </si>
  <si>
    <t>19-29</t>
  </si>
  <si>
    <t>12-33</t>
  </si>
  <si>
    <t>8-50</t>
  </si>
  <si>
    <t>45-10</t>
  </si>
  <si>
    <t>21-78</t>
  </si>
  <si>
    <t>14-91</t>
  </si>
  <si>
    <t>10-17</t>
  </si>
  <si>
    <t>43-60</t>
  </si>
  <si>
    <t>9-20</t>
  </si>
  <si>
    <t>103-47</t>
  </si>
  <si>
    <t>МБОУ "Тобурдановская СОШ им.А.И.Миттова",5-11  классы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</si>
</sst>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  <charset val="204"/>
    </font>
    <font>
      <sz val="11"/>
      <color rgb="FF000000"/>
      <name val="Calibri"/>
      <family val="2"/>
      <charset val="204"/>
    </font>
    <font>
      <b/>
      <sz val="11"/>
      <color rgb="FF000000"/>
      <name val="Calibri"/>
      <family val="2"/>
      <charset val="204"/>
      <scheme val="minor"/>
    </font>
    <font>
      <sz val="12"/>
      <color rgb="FF00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2">
    <xf numFmtId="0" fontId="0" fillId="0" borderId="0"/>
    <xf numFmtId="0" fontId="2" fillId="0" borderId="0"/>
  </cellStyleXfs>
  <cellXfs count="46">
    <xf numFmtId="0" fontId="0" fillId="0" borderId="0" xfId="0"/>
    <xf numFmtId="0" fontId="0" fillId="0" borderId="1" xfId="0" applyBorder="1"/>
    <xf numFmtId="0" fontId="0" fillId="0" borderId="7" xfId="0" applyBorder="1"/>
    <xf numFmtId="0" fontId="0" fillId="0" borderId="8" xfId="0" applyBorder="1"/>
    <xf numFmtId="0" fontId="1" fillId="0" borderId="1" xfId="0" applyFont="1" applyBorder="1"/>
    <xf numFmtId="0" fontId="3" fillId="0" borderId="14" xfId="0" applyFont="1" applyBorder="1" applyAlignment="1">
      <alignment vertical="center" wrapText="1"/>
    </xf>
    <xf numFmtId="0" fontId="3" fillId="0" borderId="14" xfId="0" applyFont="1" applyBorder="1" applyAlignment="1">
      <alignment horizontal="right" vertical="center"/>
    </xf>
    <xf numFmtId="0" fontId="3" fillId="0" borderId="15" xfId="0" applyFont="1" applyBorder="1" applyAlignment="1">
      <alignment vertical="center"/>
    </xf>
    <xf numFmtId="0" fontId="4" fillId="0" borderId="16" xfId="0" applyFont="1" applyBorder="1" applyAlignment="1">
      <alignment horizontal="right" vertical="center"/>
    </xf>
    <xf numFmtId="0" fontId="4" fillId="0" borderId="16" xfId="0" applyFont="1" applyBorder="1" applyAlignment="1">
      <alignment vertical="center"/>
    </xf>
    <xf numFmtId="0" fontId="5" fillId="0" borderId="16" xfId="0" applyFont="1" applyBorder="1" applyAlignment="1">
      <alignment vertical="center" wrapText="1"/>
    </xf>
    <xf numFmtId="0" fontId="5" fillId="0" borderId="16" xfId="0" applyFont="1" applyBorder="1" applyAlignment="1">
      <alignment horizontal="right" vertical="center"/>
    </xf>
    <xf numFmtId="0" fontId="7" fillId="0" borderId="1" xfId="0" applyFont="1" applyBorder="1"/>
    <xf numFmtId="0" fontId="7" fillId="0" borderId="5" xfId="0" applyFont="1" applyBorder="1"/>
    <xf numFmtId="0" fontId="7" fillId="0" borderId="6" xfId="0" applyFont="1" applyBorder="1"/>
    <xf numFmtId="0" fontId="7" fillId="0" borderId="7" xfId="0" applyFont="1" applyBorder="1"/>
    <xf numFmtId="0" fontId="7" fillId="0" borderId="13" xfId="0" applyFont="1" applyBorder="1"/>
    <xf numFmtId="0" fontId="7" fillId="0" borderId="4" xfId="0" applyFont="1" applyBorder="1"/>
    <xf numFmtId="0" fontId="6" fillId="0" borderId="0" xfId="0" applyFont="1"/>
    <xf numFmtId="49" fontId="6" fillId="2" borderId="1" xfId="0" applyNumberFormat="1" applyFont="1" applyFill="1" applyBorder="1" applyProtection="1">
      <protection locked="0"/>
    </xf>
    <xf numFmtId="14" fontId="6" fillId="2" borderId="1" xfId="0" applyNumberFormat="1" applyFont="1" applyFill="1" applyBorder="1" applyProtection="1">
      <protection locked="0"/>
    </xf>
    <xf numFmtId="0" fontId="8" fillId="0" borderId="1" xfId="0" applyFont="1" applyBorder="1"/>
    <xf numFmtId="0" fontId="7" fillId="0" borderId="9" xfId="0" applyFont="1" applyBorder="1" applyAlignment="1">
      <alignment horizontal="center"/>
    </xf>
    <xf numFmtId="0" fontId="7" fillId="0" borderId="10" xfId="0" applyFont="1" applyBorder="1" applyAlignment="1">
      <alignment horizontal="center"/>
    </xf>
    <xf numFmtId="0" fontId="7" fillId="0" borderId="11" xfId="0" applyFont="1" applyBorder="1" applyAlignment="1">
      <alignment horizontal="center"/>
    </xf>
    <xf numFmtId="0" fontId="5" fillId="0" borderId="17" xfId="0" applyNumberFormat="1" applyFont="1" applyBorder="1"/>
    <xf numFmtId="0" fontId="7" fillId="0" borderId="17" xfId="0" applyNumberFormat="1" applyFont="1" applyBorder="1"/>
    <xf numFmtId="0" fontId="7" fillId="0" borderId="17" xfId="0" applyNumberFormat="1" applyFont="1" applyBorder="1" applyAlignment="1">
      <alignment wrapText="1"/>
    </xf>
    <xf numFmtId="0" fontId="7" fillId="0" borderId="17" xfId="0" applyNumberFormat="1" applyFont="1" applyBorder="1" applyAlignment="1">
      <alignment horizontal="right"/>
    </xf>
    <xf numFmtId="0" fontId="5" fillId="0" borderId="17" xfId="0" applyNumberFormat="1" applyFont="1" applyBorder="1" applyAlignment="1">
      <alignment wrapText="1"/>
    </xf>
    <xf numFmtId="0" fontId="7" fillId="0" borderId="0" xfId="0" applyFont="1"/>
    <xf numFmtId="0" fontId="7" fillId="0" borderId="17" xfId="0" applyNumberFormat="1" applyFont="1" applyBorder="1" applyAlignment="1">
      <alignment horizontal="center" vertical="center"/>
    </xf>
    <xf numFmtId="0" fontId="5" fillId="0" borderId="17" xfId="0" applyNumberFormat="1" applyFont="1" applyBorder="1" applyAlignment="1">
      <alignment horizontal="center" vertical="center"/>
    </xf>
    <xf numFmtId="0" fontId="4" fillId="0" borderId="1" xfId="1" applyFont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49" fontId="8" fillId="0" borderId="1" xfId="0" applyNumberFormat="1" applyFont="1" applyBorder="1" applyAlignment="1">
      <alignment horizontal="center" vertical="center"/>
    </xf>
    <xf numFmtId="0" fontId="6" fillId="2" borderId="2" xfId="0" applyFont="1" applyFill="1" applyBorder="1" applyAlignment="1" applyProtection="1">
      <protection locked="0"/>
    </xf>
    <xf numFmtId="0" fontId="6" fillId="2" borderId="12" xfId="0" applyFont="1" applyFill="1" applyBorder="1" applyAlignment="1" applyProtection="1">
      <protection locked="0"/>
    </xf>
    <xf numFmtId="0" fontId="6" fillId="0" borderId="3" xfId="0" applyFont="1" applyBorder="1" applyAlignment="1" applyProtection="1">
      <protection locked="0"/>
    </xf>
    <xf numFmtId="0" fontId="5" fillId="0" borderId="1" xfId="0" applyFont="1" applyBorder="1" applyAlignment="1">
      <alignment horizontal="center"/>
    </xf>
    <xf numFmtId="0" fontId="5" fillId="0" borderId="17" xfId="0" applyNumberFormat="1" applyFont="1" applyBorder="1" applyAlignment="1">
      <alignment horizontal="center" wrapText="1"/>
    </xf>
    <xf numFmtId="0" fontId="5" fillId="0" borderId="18" xfId="0" applyNumberFormat="1" applyFont="1" applyBorder="1" applyAlignment="1">
      <alignment horizontal="center" wrapText="1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/AppData/Local/Temp/Rar$DIa5656.37145/5-11%20&#1050;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DSheet"/>
      <sheetName val="Лист1"/>
    </sheetNames>
    <sheetDataSet>
      <sheetData sheetId="0" refreshError="1"/>
      <sheetData sheetId="1" refreshError="1">
        <row r="9">
          <cell r="H9" t="str">
            <v>215</v>
          </cell>
        </row>
        <row r="11">
          <cell r="H11" t="str">
            <v>50</v>
          </cell>
          <cell r="I11" t="str">
            <v>3,8</v>
          </cell>
          <cell r="J11" t="str">
            <v>0,4</v>
          </cell>
          <cell r="M11" t="str">
            <v>24,6</v>
          </cell>
          <cell r="O11" t="str">
            <v>117,5</v>
          </cell>
          <cell r="Q11" t="str">
            <v>4-98</v>
          </cell>
        </row>
        <row r="12">
          <cell r="H12" t="str">
            <v>10</v>
          </cell>
          <cell r="I12" t="str">
            <v>2,79</v>
          </cell>
          <cell r="J12" t="str">
            <v>1,47</v>
          </cell>
          <cell r="O12" t="str">
            <v>25</v>
          </cell>
        </row>
        <row r="17">
          <cell r="H17">
            <v>100</v>
          </cell>
          <cell r="I17">
            <v>8.23</v>
          </cell>
          <cell r="J17">
            <v>20.3</v>
          </cell>
          <cell r="O17">
            <v>232.03</v>
          </cell>
        </row>
        <row r="18">
          <cell r="H18" t="str">
            <v>180</v>
          </cell>
          <cell r="I18" t="str">
            <v>6,62</v>
          </cell>
          <cell r="J18" t="str">
            <v>5,41</v>
          </cell>
          <cell r="O18" t="str">
            <v>202,13</v>
          </cell>
        </row>
        <row r="19">
          <cell r="H19" t="str">
            <v>50</v>
          </cell>
          <cell r="I19" t="str">
            <v>3,05</v>
          </cell>
          <cell r="J19" t="str">
            <v>0,6</v>
          </cell>
          <cell r="O19" t="str">
            <v>98,5</v>
          </cell>
          <cell r="Q19" t="str">
            <v>3-81</v>
          </cell>
        </row>
        <row r="20">
          <cell r="H20" t="str">
            <v>200</v>
          </cell>
          <cell r="O20">
            <v>122.2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s="18" t="s">
        <v>0</v>
      </c>
      <c r="B1" s="40" t="s">
        <v>49</v>
      </c>
      <c r="C1" s="41"/>
      <c r="D1" s="42"/>
      <c r="E1" s="18" t="s">
        <v>16</v>
      </c>
      <c r="F1" s="19"/>
      <c r="G1" s="18"/>
      <c r="H1" s="18"/>
      <c r="I1" s="18" t="s">
        <v>1</v>
      </c>
      <c r="J1" s="20">
        <v>46013</v>
      </c>
    </row>
    <row r="2" spans="1:10" ht="7.5" customHeight="1" thickBot="1" x14ac:dyDescent="0.3"/>
    <row r="3" spans="1:10" ht="15.75" customHeight="1" thickBot="1" x14ac:dyDescent="0.3">
      <c r="A3" s="22" t="s">
        <v>2</v>
      </c>
      <c r="B3" s="23" t="s">
        <v>3</v>
      </c>
      <c r="C3" s="43" t="s">
        <v>19</v>
      </c>
      <c r="D3" s="43" t="s">
        <v>20</v>
      </c>
      <c r="E3" s="44" t="s">
        <v>21</v>
      </c>
      <c r="F3" s="43" t="s">
        <v>22</v>
      </c>
      <c r="G3" s="43"/>
      <c r="H3" s="43"/>
      <c r="I3" s="43"/>
      <c r="J3" s="24"/>
    </row>
    <row r="4" spans="1:10" ht="15.75" x14ac:dyDescent="0.25">
      <c r="A4" s="13" t="s">
        <v>8</v>
      </c>
      <c r="B4" s="14"/>
      <c r="C4" s="43"/>
      <c r="D4" s="43"/>
      <c r="E4" s="45"/>
      <c r="F4" s="21" t="s">
        <v>4</v>
      </c>
      <c r="G4" s="25" t="s">
        <v>23</v>
      </c>
      <c r="H4" s="25" t="s">
        <v>5</v>
      </c>
      <c r="I4" s="25" t="s">
        <v>6</v>
      </c>
      <c r="J4" s="25" t="s">
        <v>7</v>
      </c>
    </row>
    <row r="5" spans="1:10" ht="15.75" x14ac:dyDescent="0.25">
      <c r="A5" s="15"/>
      <c r="B5" s="12" t="s">
        <v>27</v>
      </c>
      <c r="C5" s="26">
        <v>173</v>
      </c>
      <c r="D5" s="27" t="s">
        <v>26</v>
      </c>
      <c r="E5" s="31">
        <v>250</v>
      </c>
      <c r="F5" s="34" t="s">
        <v>39</v>
      </c>
      <c r="G5" s="31">
        <v>371.43</v>
      </c>
      <c r="H5" s="31">
        <v>10.28</v>
      </c>
      <c r="I5" s="31">
        <v>13.16</v>
      </c>
      <c r="J5" s="31">
        <v>52.75</v>
      </c>
    </row>
    <row r="6" spans="1:10" ht="15.75" x14ac:dyDescent="0.25">
      <c r="A6" s="15"/>
      <c r="B6" s="12" t="s">
        <v>9</v>
      </c>
      <c r="C6" s="26">
        <v>379</v>
      </c>
      <c r="D6" s="27" t="s">
        <v>28</v>
      </c>
      <c r="E6" s="31">
        <v>200</v>
      </c>
      <c r="F6" s="34" t="s">
        <v>40</v>
      </c>
      <c r="G6" s="31">
        <v>100.6</v>
      </c>
      <c r="H6" s="31">
        <v>3.16</v>
      </c>
      <c r="I6" s="31">
        <v>2.67</v>
      </c>
      <c r="J6" s="31">
        <v>15.94</v>
      </c>
    </row>
    <row r="7" spans="1:10" ht="15.75" x14ac:dyDescent="0.25">
      <c r="A7" s="15"/>
      <c r="B7" s="12" t="s">
        <v>17</v>
      </c>
      <c r="C7" s="26">
        <v>1</v>
      </c>
      <c r="D7" s="27" t="s">
        <v>18</v>
      </c>
      <c r="E7" s="31" t="str">
        <f>[1]Лист1!H11</f>
        <v>50</v>
      </c>
      <c r="F7" s="34" t="str">
        <f>[1]Лист1!Q11</f>
        <v>4-98</v>
      </c>
      <c r="G7" s="31" t="str">
        <f>[1]Лист1!O11</f>
        <v>117,5</v>
      </c>
      <c r="H7" s="31" t="str">
        <f>[1]Лист1!I11</f>
        <v>3,8</v>
      </c>
      <c r="I7" s="31" t="str">
        <f>[1]Лист1!J11</f>
        <v>0,4</v>
      </c>
      <c r="J7" s="31" t="str">
        <f>[1]Лист1!M11</f>
        <v>24,6</v>
      </c>
    </row>
    <row r="8" spans="1:10" ht="15.75" x14ac:dyDescent="0.25">
      <c r="A8" s="15"/>
      <c r="C8" s="28">
        <v>15</v>
      </c>
      <c r="D8" s="27" t="s">
        <v>29</v>
      </c>
      <c r="E8" s="31" t="str">
        <f>[1]Лист1!H12</f>
        <v>10</v>
      </c>
      <c r="F8" s="34" t="s">
        <v>41</v>
      </c>
      <c r="G8" s="31" t="str">
        <f>[1]Лист1!O12</f>
        <v>25</v>
      </c>
      <c r="H8" s="31" t="str">
        <f>[1]Лист1!I12</f>
        <v>2,79</v>
      </c>
      <c r="I8" s="31" t="str">
        <f>[1]Лист1!J12</f>
        <v>1,47</v>
      </c>
      <c r="J8" s="31"/>
    </row>
    <row r="9" spans="1:10" ht="15.75" x14ac:dyDescent="0.25">
      <c r="A9" s="16"/>
      <c r="B9" s="12"/>
      <c r="C9" s="26"/>
      <c r="D9" s="29" t="s">
        <v>30</v>
      </c>
      <c r="E9" s="32">
        <v>510</v>
      </c>
      <c r="F9" s="35" t="s">
        <v>42</v>
      </c>
      <c r="G9" s="32">
        <v>614.53</v>
      </c>
      <c r="H9" s="32">
        <v>20.03</v>
      </c>
      <c r="I9" s="32">
        <v>17.7</v>
      </c>
      <c r="J9" s="32">
        <v>93.29</v>
      </c>
    </row>
    <row r="10" spans="1:10" ht="16.5" thickBot="1" x14ac:dyDescent="0.3">
      <c r="A10" s="12"/>
      <c r="B10" s="12"/>
      <c r="C10" s="9"/>
      <c r="E10" s="31"/>
      <c r="F10" s="36"/>
      <c r="G10" s="31"/>
      <c r="H10" s="31"/>
      <c r="I10" s="31"/>
      <c r="J10" s="31"/>
    </row>
    <row r="11" spans="1:10" ht="16.5" thickBot="1" x14ac:dyDescent="0.3">
      <c r="A11" s="12"/>
      <c r="B11" s="12"/>
      <c r="C11" s="9"/>
      <c r="D11" s="30"/>
      <c r="E11" s="37"/>
      <c r="F11" s="38"/>
      <c r="G11" s="37"/>
      <c r="H11" s="37"/>
      <c r="I11" s="37"/>
      <c r="J11" s="37"/>
    </row>
    <row r="12" spans="1:10" ht="16.5" thickBot="1" x14ac:dyDescent="0.3">
      <c r="A12" s="15" t="s">
        <v>10</v>
      </c>
      <c r="B12" s="17" t="s">
        <v>11</v>
      </c>
      <c r="C12" s="8">
        <v>14</v>
      </c>
      <c r="D12" s="27" t="s">
        <v>34</v>
      </c>
      <c r="E12" s="31">
        <v>100</v>
      </c>
      <c r="F12" s="34" t="s">
        <v>43</v>
      </c>
      <c r="G12" s="33">
        <v>79.099999999999994</v>
      </c>
      <c r="H12" s="33">
        <v>1.1200000000000001</v>
      </c>
      <c r="I12" s="33">
        <v>6.16</v>
      </c>
      <c r="J12" s="33">
        <v>4.72</v>
      </c>
    </row>
    <row r="13" spans="1:10" ht="16.5" thickBot="1" x14ac:dyDescent="0.3">
      <c r="A13" s="15"/>
      <c r="B13" s="12" t="s">
        <v>12</v>
      </c>
      <c r="C13" s="8">
        <v>102</v>
      </c>
      <c r="D13" s="27" t="s">
        <v>31</v>
      </c>
      <c r="E13" s="31">
        <v>250</v>
      </c>
      <c r="F13" s="34" t="s">
        <v>44</v>
      </c>
      <c r="G13" s="31">
        <v>219.5</v>
      </c>
      <c r="H13" s="31"/>
      <c r="I13" s="31">
        <v>5.82</v>
      </c>
      <c r="J13" s="31">
        <v>16.53</v>
      </c>
    </row>
    <row r="14" spans="1:10" ht="32.25" thickBot="1" x14ac:dyDescent="0.3">
      <c r="A14" s="15"/>
      <c r="B14" s="12" t="s">
        <v>13</v>
      </c>
      <c r="C14" s="8">
        <v>1</v>
      </c>
      <c r="D14" s="27" t="s">
        <v>38</v>
      </c>
      <c r="E14" s="31">
        <f>[1]Лист1!H17</f>
        <v>100</v>
      </c>
      <c r="F14" s="34" t="s">
        <v>46</v>
      </c>
      <c r="G14" s="31">
        <f>[1]Лист1!O17</f>
        <v>232.03</v>
      </c>
      <c r="H14" s="31">
        <f>[1]Лист1!I17</f>
        <v>8.23</v>
      </c>
      <c r="I14" s="31">
        <f>[1]Лист1!J17</f>
        <v>20.3</v>
      </c>
      <c r="J14" s="31">
        <v>3.97</v>
      </c>
    </row>
    <row r="15" spans="1:10" ht="16.5" thickBot="1" x14ac:dyDescent="0.3">
      <c r="A15" s="15"/>
      <c r="B15" s="12" t="s">
        <v>14</v>
      </c>
      <c r="C15" s="8">
        <v>309</v>
      </c>
      <c r="D15" s="27" t="s">
        <v>32</v>
      </c>
      <c r="E15" s="31" t="str">
        <f>[1]Лист1!H18</f>
        <v>180</v>
      </c>
      <c r="F15" s="34" t="s">
        <v>45</v>
      </c>
      <c r="G15" s="31" t="str">
        <f>[1]Лист1!O18</f>
        <v>202,13</v>
      </c>
      <c r="H15" s="31" t="str">
        <f>[1]Лист1!I18</f>
        <v>6,62</v>
      </c>
      <c r="I15" s="31" t="str">
        <f>[1]Лист1!J18</f>
        <v>5,41</v>
      </c>
      <c r="J15" s="31" t="s">
        <v>36</v>
      </c>
    </row>
    <row r="16" spans="1:10" ht="16.5" thickBot="1" x14ac:dyDescent="0.3">
      <c r="A16" s="15"/>
      <c r="B16" s="12" t="s">
        <v>24</v>
      </c>
      <c r="C16" s="8">
        <v>1</v>
      </c>
      <c r="D16" s="27" t="s">
        <v>25</v>
      </c>
      <c r="E16" s="31" t="str">
        <f>[1]Лист1!H19</f>
        <v>50</v>
      </c>
      <c r="F16" s="34" t="str">
        <f>[1]Лист1!Q19</f>
        <v>3-81</v>
      </c>
      <c r="G16" s="31" t="str">
        <f>[1]Лист1!O19</f>
        <v>98,5</v>
      </c>
      <c r="H16" s="31" t="str">
        <f>[1]Лист1!I19</f>
        <v>3,05</v>
      </c>
      <c r="I16" s="31" t="str">
        <f>[1]Лист1!J19</f>
        <v>0,6</v>
      </c>
      <c r="J16" s="31" t="s">
        <v>37</v>
      </c>
    </row>
    <row r="17" spans="1:10" ht="16.5" thickBot="1" x14ac:dyDescent="0.3">
      <c r="A17" s="15"/>
      <c r="B17" s="12" t="s">
        <v>15</v>
      </c>
      <c r="C17" s="9">
        <v>348</v>
      </c>
      <c r="D17" s="18" t="s">
        <v>35</v>
      </c>
      <c r="E17" s="31" t="str">
        <f>[1]Лист1!H20</f>
        <v>200</v>
      </c>
      <c r="F17" s="34" t="s">
        <v>47</v>
      </c>
      <c r="G17" s="31">
        <f>[1]Лист1!O20</f>
        <v>122.2</v>
      </c>
      <c r="H17" s="31">
        <v>0.34</v>
      </c>
      <c r="I17" s="31">
        <v>7.0000000000000007E-2</v>
      </c>
      <c r="J17" s="31">
        <v>29.85</v>
      </c>
    </row>
    <row r="18" spans="1:10" ht="16.5" thickBot="1" x14ac:dyDescent="0.3">
      <c r="A18" s="15"/>
      <c r="C18" s="9"/>
      <c r="D18" s="29" t="s">
        <v>33</v>
      </c>
      <c r="E18" s="32">
        <v>880</v>
      </c>
      <c r="F18" s="39" t="s">
        <v>48</v>
      </c>
      <c r="G18" s="32">
        <v>953.46</v>
      </c>
      <c r="H18" s="32">
        <v>19.36</v>
      </c>
      <c r="I18" s="32">
        <v>38.36</v>
      </c>
      <c r="J18" s="32">
        <v>106.75</v>
      </c>
    </row>
    <row r="19" spans="1:10" ht="16.5" thickBot="1" x14ac:dyDescent="0.3">
      <c r="A19" s="2"/>
      <c r="B19" s="1"/>
      <c r="C19" s="9"/>
      <c r="D19" s="10"/>
      <c r="E19" s="11"/>
      <c r="F19" s="11"/>
      <c r="G19" s="11"/>
      <c r="H19" s="11"/>
      <c r="I19" s="11"/>
      <c r="J19" s="12"/>
    </row>
    <row r="20" spans="1:10" ht="15.75" thickBot="1" x14ac:dyDescent="0.3">
      <c r="A20" s="3"/>
      <c r="B20" s="1"/>
      <c r="C20" s="7"/>
      <c r="D20" s="5"/>
      <c r="E20" s="6"/>
      <c r="F20" s="6"/>
      <c r="G20" s="6"/>
      <c r="H20" s="6"/>
      <c r="I20" s="6"/>
      <c r="J20" s="4"/>
    </row>
  </sheetData>
  <mergeCells count="5">
    <mergeCell ref="B1:D1"/>
    <mergeCell ref="C3:C4"/>
    <mergeCell ref="D3:D4"/>
    <mergeCell ref="E3:E4"/>
    <mergeCell ref="F3:I3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Администратор</cp:lastModifiedBy>
  <cp:lastPrinted>2022-10-10T09:47:15Z</cp:lastPrinted>
  <dcterms:created xsi:type="dcterms:W3CDTF">2015-06-05T18:19:34Z</dcterms:created>
  <dcterms:modified xsi:type="dcterms:W3CDTF">2025-12-16T05:34:19Z</dcterms:modified>
</cp:coreProperties>
</file>