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J18" i="1" l="1"/>
  <c r="B5" i="1"/>
  <c r="C5" i="1"/>
  <c r="D5" i="1"/>
  <c r="B6" i="1"/>
  <c r="C6" i="1"/>
  <c r="D6" i="1"/>
  <c r="E6" i="1"/>
  <c r="G6" i="1"/>
  <c r="H6" i="1"/>
  <c r="I6" i="1"/>
  <c r="J6" i="1"/>
  <c r="B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D10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<sst xmlns="http://schemas.openxmlformats.org/spreadsheetml/2006/main" count="40" uniqueCount="40">
  <si>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</si>
  <si>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</si>
  <si>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</si>
  <si>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</si>
  <si>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</si>
  <si>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</si>
  <si>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</si>
  <si>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</si>
  <si>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</si>
  <si>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</si>
  <si>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</si>
  <si>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</si>
  <si>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</si>
  <si>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</si>
  <si>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</si>
  <si>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</si>
  <si>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</si>
  <si>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</si>
  <si>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</si>
  <si>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</si>
  <si>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</si>
  <si>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</si>
  <si>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</si>
  <si>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</si>
  <si>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</si>
  <si>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</si>
  <si>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</si>
  <si>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19-29</t>
  </si>
  <si>
    <t>3-78</t>
  </si>
  <si>
    <t>19-60</t>
  </si>
  <si>
    <t>52-59</t>
  </si>
  <si>
    <t>13-07</t>
  </si>
  <si>
    <t>12-18</t>
  </si>
  <si>
    <t>43-80</t>
  </si>
  <si>
    <t>9-20</t>
  </si>
  <si>
    <t>3-81</t>
  </si>
  <si>
    <t>Вафли</t>
  </si>
  <si>
    <t>30-50</t>
  </si>
  <si>
    <t>112-56</t>
  </si>
  <si>
    <t>МБОУ "Тобурдановская  СОШ им.А.И.Миттова",1-4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</si>
</sst>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173</v>
          </cell>
          <cell r="D5" t="str">
            <v>Каша молочная пшенная с маслом</v>
          </cell>
        </row>
        <row r="6">
          <cell r="B6" t="str">
            <v>гор.напиток</v>
          </cell>
          <cell r="C6">
            <v>377</v>
          </cell>
          <cell r="D6" t="str">
            <v>Чай с лимоном</v>
          </cell>
          <cell r="E6" t="str">
            <v>207</v>
          </cell>
          <cell r="G6" t="str">
            <v>62</v>
          </cell>
          <cell r="H6" t="str">
            <v>0,13</v>
          </cell>
          <cell r="I6" t="str">
            <v>0,02</v>
          </cell>
          <cell r="J6" t="str">
            <v>15,2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40</v>
          </cell>
          <cell r="F7" t="str">
            <v>3-98</v>
          </cell>
          <cell r="G7" t="str">
            <v>94</v>
          </cell>
          <cell r="H7" t="str">
            <v>3,04</v>
          </cell>
          <cell r="I7" t="str">
            <v>0,32</v>
          </cell>
          <cell r="J7" t="str">
            <v>19,68</v>
          </cell>
        </row>
        <row r="8">
          <cell r="C8">
            <v>14</v>
          </cell>
          <cell r="D8" t="str">
            <v>Масло сливочное порциями</v>
          </cell>
          <cell r="E8" t="str">
            <v>6</v>
          </cell>
          <cell r="F8" t="str">
            <v>5-94</v>
          </cell>
          <cell r="G8" t="str">
            <v>39,6</v>
          </cell>
          <cell r="H8" t="str">
            <v>0,06</v>
          </cell>
          <cell r="I8" t="str">
            <v>4,32</v>
          </cell>
          <cell r="J8" t="str">
            <v>0,08</v>
          </cell>
        </row>
        <row r="9">
          <cell r="C9">
            <v>386</v>
          </cell>
          <cell r="D9" t="str">
            <v>Фрукты (Плоды свежие)</v>
          </cell>
        </row>
        <row r="10">
          <cell r="D10" t="str">
            <v>Итого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39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46008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0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tr">
        <f>'[1]1'!B5</f>
        <v>гор.блюдо</v>
      </c>
      <c r="C5" s="13">
        <f>'[1]1'!C5</f>
        <v>173</v>
      </c>
      <c r="D5" s="14" t="str">
        <f>'[1]1'!D5</f>
        <v>Каша молочная пшенная с маслом</v>
      </c>
      <c r="E5" s="25">
        <v>250</v>
      </c>
      <c r="F5" s="26" t="s">
        <v>27</v>
      </c>
      <c r="G5" s="25">
        <v>371.43</v>
      </c>
      <c r="H5" s="25">
        <v>10.28</v>
      </c>
      <c r="I5" s="25">
        <v>13.16</v>
      </c>
      <c r="J5" s="25">
        <v>52.75</v>
      </c>
    </row>
    <row r="6" spans="1:10" ht="15.75" x14ac:dyDescent="0.25">
      <c r="A6" s="11"/>
      <c r="B6" s="16" t="str">
        <f>'[1]1'!B6</f>
        <v>гор.напиток</v>
      </c>
      <c r="C6" s="13">
        <f>'[1]1'!C6</f>
        <v>377</v>
      </c>
      <c r="D6" s="14" t="str">
        <f>'[1]1'!D6</f>
        <v>Чай с лимоном</v>
      </c>
      <c r="E6" s="26" t="str">
        <f>'[1]1'!E6</f>
        <v>207</v>
      </c>
      <c r="F6" s="29" t="s">
        <v>28</v>
      </c>
      <c r="G6" s="26" t="str">
        <f>'[1]1'!G6</f>
        <v>62</v>
      </c>
      <c r="H6" s="26" t="str">
        <f>'[1]1'!H6</f>
        <v>0,13</v>
      </c>
      <c r="I6" s="26" t="str">
        <f>'[1]1'!I6</f>
        <v>0,02</v>
      </c>
      <c r="J6" s="26" t="str">
        <f>'[1]1'!J6</f>
        <v>15,2</v>
      </c>
    </row>
    <row r="7" spans="1:10" ht="15.75" x14ac:dyDescent="0.25">
      <c r="A7" s="11"/>
      <c r="B7" s="18" t="str">
        <f>'[1]1'!B7</f>
        <v>хлеб</v>
      </c>
      <c r="C7" s="15">
        <v>1</v>
      </c>
      <c r="D7" s="14" t="str">
        <f>'[1]1'!D7</f>
        <v>Хлеб пшеничный</v>
      </c>
      <c r="E7" s="26" t="str">
        <f>'[1]1'!E7</f>
        <v>40</v>
      </c>
      <c r="F7" s="26" t="str">
        <f>'[1]1'!F7</f>
        <v>3-98</v>
      </c>
      <c r="G7" s="25" t="str">
        <f>'[1]1'!G7</f>
        <v>94</v>
      </c>
      <c r="H7" s="25" t="str">
        <f>'[1]1'!H7</f>
        <v>3,04</v>
      </c>
      <c r="I7" s="25" t="str">
        <f>'[1]1'!I7</f>
        <v>0,32</v>
      </c>
      <c r="J7" s="25" t="str">
        <f>'[1]1'!J7</f>
        <v>19,68</v>
      </c>
    </row>
    <row r="8" spans="1:10" ht="15.75" x14ac:dyDescent="0.25">
      <c r="A8" s="11"/>
      <c r="B8" s="13"/>
      <c r="C8" s="17">
        <f>'[1]1'!C8</f>
        <v>14</v>
      </c>
      <c r="D8" s="14" t="str">
        <f>'[1]1'!D8</f>
        <v>Масло сливочное порциями</v>
      </c>
      <c r="E8" s="25" t="str">
        <f>'[1]1'!E8</f>
        <v>6</v>
      </c>
      <c r="F8" s="26" t="str">
        <f>'[1]1'!F8</f>
        <v>5-94</v>
      </c>
      <c r="G8" s="25" t="str">
        <f>'[1]1'!G8</f>
        <v>39,6</v>
      </c>
      <c r="H8" s="25" t="str">
        <f>'[1]1'!H8</f>
        <v>0,06</v>
      </c>
      <c r="I8" s="25" t="str">
        <f>'[1]1'!I8</f>
        <v>4,32</v>
      </c>
      <c r="J8" s="25" t="str">
        <f>'[1]1'!J8</f>
        <v>0,08</v>
      </c>
    </row>
    <row r="9" spans="1:10" ht="15.75" x14ac:dyDescent="0.25">
      <c r="A9" s="19"/>
      <c r="B9" s="12"/>
      <c r="C9" s="13">
        <f>'[1]1'!C9</f>
        <v>386</v>
      </c>
      <c r="D9" s="14" t="str">
        <f>'[1]1'!D9</f>
        <v>Фрукты (Плоды свежие)</v>
      </c>
      <c r="E9" s="26">
        <v>140</v>
      </c>
      <c r="F9" s="25" t="s">
        <v>29</v>
      </c>
      <c r="G9" s="26">
        <v>61.6</v>
      </c>
      <c r="H9" s="26">
        <v>13.72</v>
      </c>
      <c r="I9" s="26">
        <v>0.56000000000000005</v>
      </c>
      <c r="J9" s="26">
        <v>0.56000000000000005</v>
      </c>
    </row>
    <row r="10" spans="1:10" ht="15.75" x14ac:dyDescent="0.25">
      <c r="A10" s="16"/>
      <c r="B10" s="12"/>
      <c r="C10" s="12"/>
      <c r="D10" s="20" t="str">
        <f>'[1]1'!D10</f>
        <v>Итого</v>
      </c>
      <c r="E10" s="27">
        <v>643</v>
      </c>
      <c r="F10" s="27" t="s">
        <v>30</v>
      </c>
      <c r="G10" s="27">
        <v>628.63</v>
      </c>
      <c r="H10" s="27">
        <v>27.23</v>
      </c>
      <c r="I10" s="27">
        <v>18.38</v>
      </c>
      <c r="J10" s="27">
        <v>88.27</v>
      </c>
    </row>
    <row r="11" spans="1:10" ht="15.75" x14ac:dyDescent="0.25">
      <c r="A11" s="16"/>
      <c r="B11" s="12"/>
      <c r="C11" s="13"/>
      <c r="D11" s="14"/>
      <c r="E11" s="13"/>
      <c r="F11" s="12"/>
      <c r="G11" s="13"/>
      <c r="H11" s="13"/>
      <c r="I11" s="13"/>
      <c r="J11" s="13"/>
    </row>
    <row r="12" spans="1:10" ht="15.75" x14ac:dyDescent="0.25">
      <c r="A12" s="11" t="s">
        <v>16</v>
      </c>
      <c r="B12" s="21" t="s">
        <v>17</v>
      </c>
      <c r="C12" s="13">
        <v>14</v>
      </c>
      <c r="D12" s="14" t="s">
        <v>18</v>
      </c>
      <c r="E12" s="25">
        <v>60</v>
      </c>
      <c r="F12" s="31" t="s">
        <v>31</v>
      </c>
      <c r="G12" s="25">
        <v>47.46</v>
      </c>
      <c r="H12" s="25">
        <v>0.67</v>
      </c>
      <c r="I12" s="25">
        <v>3.7</v>
      </c>
      <c r="J12" s="25">
        <v>2.83</v>
      </c>
    </row>
    <row r="13" spans="1:10" ht="15.75" x14ac:dyDescent="0.25">
      <c r="A13" s="11"/>
      <c r="B13" s="16" t="s">
        <v>19</v>
      </c>
      <c r="C13" s="13">
        <v>98</v>
      </c>
      <c r="D13" s="14" t="s">
        <v>20</v>
      </c>
      <c r="E13" s="26">
        <v>205</v>
      </c>
      <c r="F13" s="29" t="s">
        <v>32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 ht="15.75" x14ac:dyDescent="0.25">
      <c r="A14" s="11"/>
      <c r="B14" s="16" t="s">
        <v>21</v>
      </c>
      <c r="C14" s="13">
        <v>291</v>
      </c>
      <c r="D14" s="14" t="s">
        <v>22</v>
      </c>
      <c r="E14" s="26">
        <v>200</v>
      </c>
      <c r="F14" s="26" t="s">
        <v>33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 ht="15.75" x14ac:dyDescent="0.25">
      <c r="A15" s="11"/>
      <c r="B15" s="16" t="s">
        <v>23</v>
      </c>
      <c r="C15" s="13">
        <v>348</v>
      </c>
      <c r="D15" s="14" t="s">
        <v>24</v>
      </c>
      <c r="E15" s="25">
        <v>200</v>
      </c>
      <c r="F15" s="29" t="s">
        <v>34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0" ht="15.75" x14ac:dyDescent="0.25">
      <c r="A16" s="11"/>
      <c r="B16" s="16" t="s">
        <v>25</v>
      </c>
      <c r="C16" s="17">
        <v>1</v>
      </c>
      <c r="D16" s="14" t="s">
        <v>26</v>
      </c>
      <c r="E16" s="25">
        <v>60</v>
      </c>
      <c r="F16" s="29" t="s">
        <v>35</v>
      </c>
      <c r="G16" s="25">
        <v>118.2</v>
      </c>
      <c r="H16" s="25">
        <v>3.66</v>
      </c>
      <c r="I16" s="25">
        <v>0.72</v>
      </c>
      <c r="J16" s="30">
        <v>23.94</v>
      </c>
    </row>
    <row r="17" spans="1:14" ht="15.75" x14ac:dyDescent="0.25">
      <c r="A17" s="11"/>
      <c r="B17" s="16"/>
      <c r="C17" s="17">
        <v>706</v>
      </c>
      <c r="D17" s="14" t="s">
        <v>36</v>
      </c>
      <c r="E17" s="25">
        <v>50</v>
      </c>
      <c r="F17" s="29" t="s">
        <v>37</v>
      </c>
      <c r="G17" s="25">
        <v>260</v>
      </c>
      <c r="H17" s="25">
        <v>2.25</v>
      </c>
      <c r="I17" s="25">
        <v>13</v>
      </c>
      <c r="J17" s="30">
        <v>33</v>
      </c>
    </row>
    <row r="18" spans="1:14" ht="15.75" x14ac:dyDescent="0.25">
      <c r="A18" s="11"/>
      <c r="B18" s="22"/>
      <c r="C18" s="13"/>
      <c r="D18" s="20" t="s">
        <v>15</v>
      </c>
      <c r="E18" s="27">
        <v>775</v>
      </c>
      <c r="F18" s="28" t="s">
        <v>38</v>
      </c>
      <c r="G18" s="27">
        <v>1010.43</v>
      </c>
      <c r="H18" s="27">
        <v>36.200000000000003</v>
      </c>
      <c r="I18" s="27">
        <v>36.97</v>
      </c>
      <c r="J18" s="27">
        <f>SUM(J12:J17)</f>
        <v>131.66999999999999</v>
      </c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3"/>
      <c r="B20" s="22"/>
      <c r="C20" s="13"/>
      <c r="D20" s="14"/>
      <c r="E20" s="13"/>
      <c r="F20" s="12"/>
      <c r="G20" s="13"/>
      <c r="H20" s="13"/>
      <c r="I20" s="13"/>
      <c r="J20" s="13"/>
    </row>
    <row r="21" spans="1:14" ht="15.75" x14ac:dyDescent="0.25">
      <c r="A21" s="24"/>
      <c r="B21" s="12"/>
      <c r="C21" s="13"/>
      <c r="D21" s="14"/>
      <c r="E21" s="13"/>
      <c r="F21" s="12"/>
      <c r="G21" s="13"/>
      <c r="H21" s="13"/>
      <c r="I21" s="13"/>
      <c r="J21" s="13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2025-09-09T19:10:09Z</dcterms:created>
  <dcterms:modified xsi:type="dcterms:W3CDTF">2025-12-16T05:31:40Z</dcterms:modified>
</cp:coreProperties>
</file>